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-15" windowWidth="11805" windowHeight="6525"/>
  </bookViews>
  <sheets>
    <sheet name="Приложение №1" sheetId="8" r:id="rId1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№1'!$15:$16</definedName>
  </definedNames>
  <calcPr calcId="145621"/>
</workbook>
</file>

<file path=xl/calcChain.xml><?xml version="1.0" encoding="utf-8"?>
<calcChain xmlns="http://schemas.openxmlformats.org/spreadsheetml/2006/main">
  <c r="C29" i="8" l="1"/>
  <c r="C26" i="8" s="1"/>
  <c r="C18" i="8" s="1"/>
  <c r="C17" i="8" s="1"/>
  <c r="C35" i="8"/>
  <c r="C40" i="8"/>
  <c r="C20" i="8"/>
</calcChain>
</file>

<file path=xl/sharedStrings.xml><?xml version="1.0" encoding="utf-8"?>
<sst xmlns="http://schemas.openxmlformats.org/spreadsheetml/2006/main" count="76" uniqueCount="74">
  <si>
    <t xml:space="preserve"> Наименование показателя</t>
  </si>
  <si>
    <t>Код дохода по КД</t>
  </si>
  <si>
    <t>2</t>
  </si>
  <si>
    <t>Доходы бюджета - ИТОГО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</si>
  <si>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</si>
  <si>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</si>
  <si>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</si>
  <si>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</si>
  <si>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</si>
  <si>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</si>
  <si>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</si>
  <si>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</si>
  <si>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</si>
  <si>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</si>
  <si>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</si>
  <si>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000 1 11 00000 00 0000 000</t>
  </si>
  <si>
    <t>000 8 50 00000 00 0000 000</t>
  </si>
  <si>
    <t>000 1 00 00000 00 0000 000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</si>
  <si>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</t>
  </si>
  <si>
    <t>Субвенции бюджетам  на  осуществление  первичного воинского учета на территориях,  где  отсутствуют военные комиссариаты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</si>
  <si>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</si>
  <si>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Приложение №1</t>
  </si>
  <si>
    <t>народных депутатов</t>
  </si>
  <si>
    <t>БЕЗВОЗМЕЗДНЫЕ ПОСТУПЛЕНИЯ</t>
  </si>
  <si>
    <t>182 1 01 02000 01 0000 110</t>
  </si>
  <si>
    <t>182 1 01 00000 00 0000 000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</si>
  <si>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</si>
  <si>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</si>
  <si>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</si>
  <si>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</si>
  <si>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</si>
  <si>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</si>
  <si>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</si>
  <si>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</si>
  <si>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к решению Супоневского сельского совета</t>
  </si>
  <si>
    <t>215 2 00 00000 00 0000 000</t>
  </si>
  <si>
    <t>215 2 02 03015 00 0000 151</t>
  </si>
  <si>
    <t>215 2 02 03015 10 0000 151</t>
  </si>
  <si>
    <t>Единый сельскохозяйственный налог</t>
  </si>
  <si>
    <t>215 1 11 05035 10 0000 120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</si>
  <si>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</si>
  <si>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Налоговые и неналоговые доходы</t>
  </si>
  <si>
    <t>Субвенции   местным   бюджетам   на    выполнение передаваемых  полномочий   субъектов   Российской Федерации</t>
  </si>
  <si>
    <t xml:space="preserve">Субвенции бюджетам сельских поселениям на оказание мер социальной поддержки по 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</t>
  </si>
  <si>
    <t>215 2 02 03024 00 0000 151</t>
  </si>
  <si>
    <t>3</t>
  </si>
  <si>
    <t>2013 год</t>
  </si>
  <si>
    <t>Доходы , получаемые в виде арендной платы за земельные участки,гос.собственность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</si>
  <si>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поселения</t>
  </si>
  <si>
    <t>Прочие не налоговые доходы бюджетов поселения</t>
  </si>
  <si>
    <t>215 117 05050 10 0000180</t>
  </si>
  <si>
    <t>102 111 05013 10 0000 120</t>
  </si>
  <si>
    <t>215 202 02881 10 001 151</t>
  </si>
  <si>
    <t>Субсидии на обеспечение мероприятий по капитальному ремонту многоквартирных домов за счет средств поступивших от государственной корпорации Фонда содействия реформированию ЖКХ</t>
  </si>
  <si>
    <t>Субсидии на обеспечение мероприятий по капитальному ремонту многоквартирных домов за чсет средств бюджетов</t>
  </si>
  <si>
    <t>215 202 02089 10 001 151</t>
  </si>
  <si>
    <t>215 202 02999 10 0000 151</t>
  </si>
  <si>
    <t>Субсидии бюджетам муниципальных образований на ремонт автомобильных дорог</t>
  </si>
  <si>
    <t>182 1 01 02010 01 0000 110</t>
  </si>
  <si>
    <t>налог на доходы физических лиц с доходов 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</t>
  </si>
  <si>
    <t>182 1 01 02030 01 0000 110</t>
  </si>
  <si>
    <t>Доходы от использования имущества, находящегося в государственной и муниципальной собственности</t>
  </si>
  <si>
    <t>111 114 06013 10 0000430</t>
  </si>
  <si>
    <t>Дотации бюджетам поселений на поддержку мер по обеспечению сбалансированности бюджетов</t>
  </si>
  <si>
    <t>215 202 01003 10 0000 151</t>
  </si>
  <si>
    <t>182 1 05 03020 01 0000 110</t>
  </si>
  <si>
    <t>182 1 05 03010 01 0000 110</t>
  </si>
  <si>
    <t>182 1 01 02020 01 0000 110</t>
  </si>
  <si>
    <t>Перечсеты по отмененным налогам,сборам и иным обязательным платежам</t>
  </si>
  <si>
    <t>182 109 04053 10 0000 110</t>
  </si>
  <si>
    <t>от "___"______ 2014г. №_______</t>
  </si>
  <si>
    <t>"Об исполнении бюджета Супоневского сельского</t>
  </si>
  <si>
    <t xml:space="preserve">Объем доходов Супоневского сельского поселения за 2013 год </t>
  </si>
  <si>
    <t xml:space="preserve"> поселения Брянского района Брянской области за 2013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</si>
</sst>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/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0" xfId="0" applyFont="1"/>
    <xf numFmtId="0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="60" zoomScaleNormal="90" workbookViewId="0">
      <selection activeCell="C6" sqref="C6:D6"/>
    </sheetView>
  </sheetViews>
  <sheetFormatPr defaultRowHeight="15.75" x14ac:dyDescent="0.25"/>
  <cols>
    <col min="1" max="1" width="88.28515625" style="1" customWidth="1"/>
    <col min="2" max="2" width="45.7109375" style="2" customWidth="1"/>
    <col min="3" max="3" width="48.28515625" style="2" customWidth="1"/>
    <col min="4" max="4" width="25.28515625" style="2" customWidth="1"/>
    <col min="5" max="5" width="5.7109375" style="1" hidden="1" customWidth="1"/>
    <col min="6" max="16384" width="9.140625" style="1"/>
  </cols>
  <sheetData>
    <row r="1" spans="1:5" x14ac:dyDescent="0.25">
      <c r="D1" s="29"/>
      <c r="E1" s="30"/>
    </row>
    <row r="2" spans="1:5" ht="18.75" x14ac:dyDescent="0.3">
      <c r="A2" s="7"/>
      <c r="B2" s="32" t="s">
        <v>21</v>
      </c>
      <c r="C2" s="32"/>
      <c r="D2" s="32"/>
      <c r="E2" s="32"/>
    </row>
    <row r="3" spans="1:5" ht="18.75" x14ac:dyDescent="0.3">
      <c r="A3" s="25"/>
      <c r="B3" s="32" t="s">
        <v>34</v>
      </c>
      <c r="C3" s="32"/>
      <c r="D3" s="32"/>
      <c r="E3" s="32"/>
    </row>
    <row r="4" spans="1:5" ht="18.75" x14ac:dyDescent="0.3">
      <c r="A4" s="25"/>
      <c r="B4" s="27"/>
      <c r="C4" s="32" t="s">
        <v>22</v>
      </c>
      <c r="D4" s="32"/>
      <c r="E4" s="32"/>
    </row>
    <row r="5" spans="1:5" ht="18.75" x14ac:dyDescent="0.3">
      <c r="A5" s="7"/>
      <c r="B5" s="28"/>
      <c r="C5" s="33" t="s">
        <v>71</v>
      </c>
      <c r="D5" s="33"/>
      <c r="E5" s="28"/>
    </row>
    <row r="6" spans="1:5" ht="18.75" x14ac:dyDescent="0.3">
      <c r="A6" s="7"/>
      <c r="B6" s="27"/>
      <c r="C6" s="33" t="s">
        <v>73</v>
      </c>
      <c r="D6" s="33"/>
      <c r="E6" s="27"/>
    </row>
    <row r="7" spans="1:5" ht="18.75" x14ac:dyDescent="0.3">
      <c r="A7" s="7"/>
      <c r="B7" s="32" t="s">
        <v>70</v>
      </c>
      <c r="C7" s="32"/>
      <c r="D7" s="32"/>
      <c r="E7" s="32"/>
    </row>
    <row r="8" spans="1:5" ht="18.75" x14ac:dyDescent="0.3">
      <c r="A8" s="7"/>
      <c r="B8" s="32"/>
      <c r="C8" s="32"/>
      <c r="D8" s="32"/>
      <c r="E8" s="32"/>
    </row>
    <row r="9" spans="1:5" ht="18.75" x14ac:dyDescent="0.3">
      <c r="A9" s="7"/>
      <c r="B9" s="32"/>
      <c r="C9" s="32"/>
      <c r="D9" s="32"/>
      <c r="E9" s="32"/>
    </row>
    <row r="10" spans="1:5" ht="18.75" x14ac:dyDescent="0.3">
      <c r="A10" s="7"/>
      <c r="B10" s="32"/>
      <c r="C10" s="32"/>
      <c r="D10" s="32"/>
      <c r="E10" s="32"/>
    </row>
    <row r="11" spans="1:5" ht="18.75" x14ac:dyDescent="0.3">
      <c r="A11" s="7"/>
      <c r="B11" s="32"/>
      <c r="C11" s="32"/>
      <c r="D11" s="32"/>
      <c r="E11" s="32"/>
    </row>
    <row r="12" spans="1:5" ht="18.75" x14ac:dyDescent="0.3">
      <c r="A12" s="7"/>
      <c r="B12" s="8"/>
      <c r="C12" s="8"/>
      <c r="D12" s="8"/>
      <c r="E12" s="7"/>
    </row>
    <row r="13" spans="1:5" ht="18.75" x14ac:dyDescent="0.3">
      <c r="A13" s="31" t="s">
        <v>72</v>
      </c>
      <c r="B13" s="31"/>
      <c r="C13" s="31"/>
      <c r="D13" s="31"/>
      <c r="E13" s="31"/>
    </row>
    <row r="14" spans="1:5" ht="18.75" x14ac:dyDescent="0.3">
      <c r="A14" s="9"/>
      <c r="B14" s="10"/>
      <c r="C14" s="10"/>
      <c r="D14" s="10"/>
      <c r="E14" s="11"/>
    </row>
    <row r="15" spans="1:5" s="4" customFormat="1" ht="19.5" thickBot="1" x14ac:dyDescent="0.35">
      <c r="A15" s="5" t="s">
        <v>0</v>
      </c>
      <c r="B15" s="5" t="s">
        <v>1</v>
      </c>
      <c r="C15" s="5" t="s">
        <v>46</v>
      </c>
    </row>
    <row r="16" spans="1:5" s="6" customFormat="1" ht="20.25" thickTop="1" thickBot="1" x14ac:dyDescent="0.35">
      <c r="A16" s="12">
        <v>1</v>
      </c>
      <c r="B16" s="13" t="s">
        <v>2</v>
      </c>
      <c r="C16" s="13" t="s">
        <v>45</v>
      </c>
    </row>
    <row r="17" spans="1:4" s="3" customFormat="1" ht="19.5" thickTop="1" x14ac:dyDescent="0.3">
      <c r="A17" s="14" t="s">
        <v>3</v>
      </c>
      <c r="B17" s="15" t="s">
        <v>16</v>
      </c>
      <c r="C17" s="16">
        <f>SUM(C18+C40)</f>
        <v>25073041</v>
      </c>
    </row>
    <row r="18" spans="1:4" s="3" customFormat="1" ht="18.75" x14ac:dyDescent="0.3">
      <c r="A18" s="17" t="s">
        <v>41</v>
      </c>
      <c r="B18" s="18" t="s">
        <v>17</v>
      </c>
      <c r="C18" s="16">
        <f>SUM(C19+C24+C26+C35+C38+C39+C34)</f>
        <v>19778130</v>
      </c>
    </row>
    <row r="19" spans="1:4" s="3" customFormat="1" ht="18.75" x14ac:dyDescent="0.3">
      <c r="A19" s="17" t="s">
        <v>4</v>
      </c>
      <c r="B19" s="18" t="s">
        <v>25</v>
      </c>
      <c r="C19" s="24">
        <v>9963660</v>
      </c>
    </row>
    <row r="20" spans="1:4" ht="18.75" x14ac:dyDescent="0.3">
      <c r="A20" s="19" t="s">
        <v>5</v>
      </c>
      <c r="B20" s="20" t="s">
        <v>24</v>
      </c>
      <c r="C20" s="21">
        <f>SUM(C23+C22+C21)</f>
        <v>9963660</v>
      </c>
      <c r="D20" s="1"/>
    </row>
    <row r="21" spans="1:4" ht="75" x14ac:dyDescent="0.3">
      <c r="A21" s="19" t="s">
        <v>59</v>
      </c>
      <c r="B21" s="20" t="s">
        <v>58</v>
      </c>
      <c r="C21" s="21">
        <v>9799690</v>
      </c>
      <c r="D21" s="1"/>
    </row>
    <row r="22" spans="1:4" ht="93.75" x14ac:dyDescent="0.3">
      <c r="A22" s="19" t="s">
        <v>6</v>
      </c>
      <c r="B22" s="20" t="s">
        <v>67</v>
      </c>
      <c r="C22" s="21">
        <v>136340</v>
      </c>
      <c r="D22" s="1"/>
    </row>
    <row r="23" spans="1:4" ht="56.25" x14ac:dyDescent="0.3">
      <c r="A23" s="19" t="s">
        <v>40</v>
      </c>
      <c r="B23" s="20" t="s">
        <v>60</v>
      </c>
      <c r="C23" s="21">
        <v>27630</v>
      </c>
      <c r="D23" s="1"/>
    </row>
    <row r="24" spans="1:4" ht="18.75" x14ac:dyDescent="0.3">
      <c r="A24" s="19" t="s">
        <v>38</v>
      </c>
      <c r="B24" s="20" t="s">
        <v>66</v>
      </c>
      <c r="C24" s="21">
        <v>18300</v>
      </c>
      <c r="D24" s="1"/>
    </row>
    <row r="25" spans="1:4" ht="18.75" x14ac:dyDescent="0.3">
      <c r="A25" s="19" t="s">
        <v>38</v>
      </c>
      <c r="B25" s="20" t="s">
        <v>65</v>
      </c>
      <c r="C25" s="21">
        <v>0</v>
      </c>
      <c r="D25" s="1"/>
    </row>
    <row r="26" spans="1:4" ht="18.75" x14ac:dyDescent="0.3">
      <c r="A26" s="19" t="s">
        <v>7</v>
      </c>
      <c r="B26" s="20" t="s">
        <v>26</v>
      </c>
      <c r="C26" s="21">
        <f>SUM(C27+C29)</f>
        <v>6696515</v>
      </c>
      <c r="D26" s="1"/>
    </row>
    <row r="27" spans="1:4" ht="18.75" x14ac:dyDescent="0.3">
      <c r="A27" s="19" t="s">
        <v>8</v>
      </c>
      <c r="B27" s="20" t="s">
        <v>27</v>
      </c>
      <c r="C27" s="21">
        <v>3094505</v>
      </c>
      <c r="D27" s="1"/>
    </row>
    <row r="28" spans="1:4" ht="56.25" x14ac:dyDescent="0.3">
      <c r="A28" s="19" t="s">
        <v>9</v>
      </c>
      <c r="B28" s="20" t="s">
        <v>28</v>
      </c>
      <c r="C28" s="21">
        <v>3094505</v>
      </c>
      <c r="D28" s="1"/>
    </row>
    <row r="29" spans="1:4" ht="18.75" x14ac:dyDescent="0.3">
      <c r="A29" s="19" t="s">
        <v>10</v>
      </c>
      <c r="B29" s="20" t="s">
        <v>29</v>
      </c>
      <c r="C29" s="21">
        <f>SUM(C31+C33)</f>
        <v>3602010</v>
      </c>
      <c r="D29" s="1"/>
    </row>
    <row r="30" spans="1:4" ht="56.25" x14ac:dyDescent="0.3">
      <c r="A30" s="19" t="s">
        <v>11</v>
      </c>
      <c r="B30" s="20" t="s">
        <v>30</v>
      </c>
      <c r="C30" s="21">
        <v>914710</v>
      </c>
      <c r="D30" s="1"/>
    </row>
    <row r="31" spans="1:4" ht="75" x14ac:dyDescent="0.3">
      <c r="A31" s="19" t="s">
        <v>12</v>
      </c>
      <c r="B31" s="20" t="s">
        <v>31</v>
      </c>
      <c r="C31" s="21">
        <v>914710</v>
      </c>
      <c r="D31" s="1"/>
    </row>
    <row r="32" spans="1:4" ht="56.25" x14ac:dyDescent="0.3">
      <c r="A32" s="19" t="s">
        <v>13</v>
      </c>
      <c r="B32" s="20" t="s">
        <v>32</v>
      </c>
      <c r="C32" s="21">
        <v>2687300</v>
      </c>
      <c r="D32" s="1"/>
    </row>
    <row r="33" spans="1:4" ht="75" x14ac:dyDescent="0.3">
      <c r="A33" s="19" t="s">
        <v>14</v>
      </c>
      <c r="B33" s="20" t="s">
        <v>33</v>
      </c>
      <c r="C33" s="21">
        <v>2687300</v>
      </c>
      <c r="D33" s="1"/>
    </row>
    <row r="34" spans="1:4" ht="37.5" x14ac:dyDescent="0.3">
      <c r="A34" s="19" t="s">
        <v>68</v>
      </c>
      <c r="B34" s="20" t="s">
        <v>69</v>
      </c>
      <c r="C34" s="21">
        <v>5</v>
      </c>
      <c r="D34" s="1"/>
    </row>
    <row r="35" spans="1:4" ht="48" customHeight="1" x14ac:dyDescent="0.3">
      <c r="A35" s="26" t="s">
        <v>61</v>
      </c>
      <c r="B35" s="20" t="s">
        <v>15</v>
      </c>
      <c r="C35" s="21">
        <f>SUM(C36+C37)</f>
        <v>1974150</v>
      </c>
      <c r="D35" s="1"/>
    </row>
    <row r="36" spans="1:4" ht="75" x14ac:dyDescent="0.3">
      <c r="A36" s="19" t="s">
        <v>47</v>
      </c>
      <c r="B36" s="20" t="s">
        <v>51</v>
      </c>
      <c r="C36" s="23">
        <v>1941150</v>
      </c>
      <c r="D36" s="1"/>
    </row>
    <row r="37" spans="1:4" ht="75" x14ac:dyDescent="0.3">
      <c r="A37" s="19" t="s">
        <v>18</v>
      </c>
      <c r="B37" s="20" t="s">
        <v>39</v>
      </c>
      <c r="C37" s="21">
        <v>33000</v>
      </c>
      <c r="D37" s="1"/>
    </row>
    <row r="38" spans="1:4" ht="56.25" x14ac:dyDescent="0.3">
      <c r="A38" s="19" t="s">
        <v>48</v>
      </c>
      <c r="B38" s="20" t="s">
        <v>62</v>
      </c>
      <c r="C38" s="21">
        <v>1014800</v>
      </c>
      <c r="D38" s="1"/>
    </row>
    <row r="39" spans="1:4" ht="18.75" x14ac:dyDescent="0.3">
      <c r="A39" s="19" t="s">
        <v>49</v>
      </c>
      <c r="B39" s="20" t="s">
        <v>50</v>
      </c>
      <c r="C39" s="21">
        <v>110700</v>
      </c>
      <c r="D39" s="1"/>
    </row>
    <row r="40" spans="1:4" ht="18.75" x14ac:dyDescent="0.3">
      <c r="A40" s="19" t="s">
        <v>23</v>
      </c>
      <c r="B40" s="20" t="s">
        <v>35</v>
      </c>
      <c r="C40" s="21">
        <f>SUM(C47+C46+C44+C43+C42+C41)</f>
        <v>5294911</v>
      </c>
      <c r="D40" s="1"/>
    </row>
    <row r="41" spans="1:4" ht="37.5" x14ac:dyDescent="0.3">
      <c r="A41" s="19" t="s">
        <v>63</v>
      </c>
      <c r="B41" s="20" t="s">
        <v>64</v>
      </c>
      <c r="C41" s="21">
        <v>38300</v>
      </c>
      <c r="D41" s="1"/>
    </row>
    <row r="42" spans="1:4" ht="41.25" customHeight="1" x14ac:dyDescent="0.3">
      <c r="A42" s="19" t="s">
        <v>57</v>
      </c>
      <c r="B42" s="20" t="s">
        <v>56</v>
      </c>
      <c r="C42" s="21">
        <v>4991400</v>
      </c>
      <c r="D42" s="1"/>
    </row>
    <row r="43" spans="1:4" ht="90" customHeight="1" x14ac:dyDescent="0.3">
      <c r="A43" s="19" t="s">
        <v>53</v>
      </c>
      <c r="B43" s="20" t="s">
        <v>52</v>
      </c>
      <c r="C43" s="21">
        <v>0</v>
      </c>
      <c r="D43" s="1"/>
    </row>
    <row r="44" spans="1:4" ht="37.5" x14ac:dyDescent="0.3">
      <c r="A44" s="19" t="s">
        <v>54</v>
      </c>
      <c r="B44" s="20" t="s">
        <v>55</v>
      </c>
      <c r="C44" s="21">
        <v>0</v>
      </c>
      <c r="D44" s="1"/>
    </row>
    <row r="45" spans="1:4" ht="37.5" x14ac:dyDescent="0.3">
      <c r="A45" s="19" t="s">
        <v>19</v>
      </c>
      <c r="B45" s="20" t="s">
        <v>36</v>
      </c>
      <c r="C45" s="21">
        <v>254081</v>
      </c>
      <c r="D45" s="1"/>
    </row>
    <row r="46" spans="1:4" ht="56.25" x14ac:dyDescent="0.3">
      <c r="A46" s="19" t="s">
        <v>20</v>
      </c>
      <c r="B46" s="20" t="s">
        <v>37</v>
      </c>
      <c r="C46" s="21">
        <v>254081</v>
      </c>
      <c r="D46" s="1"/>
    </row>
    <row r="47" spans="1:4" ht="37.5" x14ac:dyDescent="0.3">
      <c r="A47" s="19" t="s">
        <v>42</v>
      </c>
      <c r="B47" s="22" t="s">
        <v>44</v>
      </c>
      <c r="C47" s="21">
        <v>11130</v>
      </c>
      <c r="D47" s="1"/>
    </row>
    <row r="48" spans="1:4" ht="75" x14ac:dyDescent="0.3">
      <c r="A48" s="19" t="s">
        <v>43</v>
      </c>
      <c r="B48" s="22" t="s">
        <v>44</v>
      </c>
      <c r="C48" s="21">
        <v>11130</v>
      </c>
      <c r="D48" s="1"/>
    </row>
    <row r="49" spans="4:4" x14ac:dyDescent="0.25">
      <c r="D49" s="1"/>
    </row>
    <row r="50" spans="4:4" x14ac:dyDescent="0.25">
      <c r="D50" s="1"/>
    </row>
  </sheetData>
  <mergeCells count="12">
    <mergeCell ref="D1:E1"/>
    <mergeCell ref="A13:E13"/>
    <mergeCell ref="B2:E2"/>
    <mergeCell ref="B3:E3"/>
    <mergeCell ref="B7:E7"/>
    <mergeCell ref="B8:E8"/>
    <mergeCell ref="B9:E9"/>
    <mergeCell ref="B10:E10"/>
    <mergeCell ref="B11:E11"/>
    <mergeCell ref="C5:D5"/>
    <mergeCell ref="C6:D6"/>
    <mergeCell ref="C4:E4"/>
  </mergeCells>
  <phoneticPr fontId="1" type="noConversion"/>
  <pageMargins left="0.39370078740157483" right="0.39370078740157483" top="0.55118110236220474" bottom="0.59055118110236227" header="0.19685039370078741" footer="0.19685039370078741"/>
  <pageSetup paperSize="9" scale="46" fitToHeight="32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111</cp:lastModifiedBy>
  <cp:lastPrinted>2014-05-19T07:54:40Z</cp:lastPrinted>
  <dcterms:created xsi:type="dcterms:W3CDTF">1999-06-18T11:49:53Z</dcterms:created>
  <dcterms:modified xsi:type="dcterms:W3CDTF">2014-05-19T09:13:56Z</dcterms:modified>
</cp:coreProperties>
</file>